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рхив 15.09.2020\ФЛАШКА 12.11.2012\бюджети\Бюджет 2022\от Марийка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55" i="1"/>
  <c r="C54" i="1"/>
  <c r="I53" i="1"/>
  <c r="H53" i="1"/>
  <c r="G53" i="1"/>
  <c r="G51" i="1" s="1"/>
  <c r="G56" i="1" s="1"/>
  <c r="F53" i="1"/>
  <c r="E53" i="1"/>
  <c r="E51" i="1" s="1"/>
  <c r="E56" i="1" s="1"/>
  <c r="D53" i="1"/>
  <c r="C53" i="1" s="1"/>
  <c r="I52" i="1"/>
  <c r="H52" i="1"/>
  <c r="H51" i="1" s="1"/>
  <c r="H56" i="1" s="1"/>
  <c r="G52" i="1"/>
  <c r="F52" i="1"/>
  <c r="F51" i="1" s="1"/>
  <c r="F56" i="1" s="1"/>
  <c r="E52" i="1"/>
  <c r="D52" i="1"/>
  <c r="D51" i="1" s="1"/>
  <c r="D56" i="1" s="1"/>
  <c r="C56" i="1" s="1"/>
  <c r="I51" i="1"/>
  <c r="I56" i="1" s="1"/>
  <c r="C48" i="1"/>
  <c r="C47" i="1"/>
  <c r="C46" i="1" s="1"/>
  <c r="I46" i="1"/>
  <c r="H46" i="1"/>
  <c r="G46" i="1"/>
  <c r="F46" i="1"/>
  <c r="E46" i="1"/>
  <c r="D46" i="1"/>
  <c r="C44" i="1"/>
  <c r="C43" i="1"/>
  <c r="I42" i="1"/>
  <c r="H42" i="1"/>
  <c r="G42" i="1"/>
  <c r="F42" i="1"/>
  <c r="E42" i="1"/>
  <c r="D42" i="1"/>
  <c r="C42" i="1"/>
  <c r="C40" i="1"/>
  <c r="C39" i="1"/>
  <c r="C38" i="1" s="1"/>
  <c r="I38" i="1"/>
  <c r="H38" i="1"/>
  <c r="G38" i="1"/>
  <c r="F38" i="1"/>
  <c r="E38" i="1"/>
  <c r="D38" i="1"/>
  <c r="C36" i="1"/>
  <c r="C35" i="1"/>
  <c r="I34" i="1"/>
  <c r="H34" i="1"/>
  <c r="G34" i="1"/>
  <c r="F34" i="1"/>
  <c r="E34" i="1"/>
  <c r="D34" i="1"/>
  <c r="C34" i="1"/>
  <c r="C32" i="1"/>
  <c r="C31" i="1"/>
  <c r="C30" i="1" s="1"/>
  <c r="I30" i="1"/>
  <c r="H30" i="1"/>
  <c r="G30" i="1"/>
  <c r="F30" i="1"/>
  <c r="E30" i="1"/>
  <c r="D30" i="1"/>
  <c r="C28" i="1"/>
  <c r="C26" i="1" s="1"/>
  <c r="C27" i="1"/>
  <c r="I26" i="1"/>
  <c r="H26" i="1"/>
  <c r="G26" i="1"/>
  <c r="F26" i="1"/>
  <c r="E26" i="1"/>
  <c r="D26" i="1"/>
  <c r="C24" i="1"/>
  <c r="C23" i="1"/>
  <c r="C22" i="1" s="1"/>
  <c r="I22" i="1"/>
  <c r="H22" i="1"/>
  <c r="G22" i="1"/>
  <c r="F22" i="1"/>
  <c r="E22" i="1"/>
  <c r="D22" i="1"/>
  <c r="C20" i="1"/>
  <c r="C19" i="1"/>
  <c r="I18" i="1"/>
  <c r="H18" i="1"/>
  <c r="G18" i="1"/>
  <c r="F18" i="1"/>
  <c r="E18" i="1"/>
  <c r="D18" i="1"/>
  <c r="C18" i="1"/>
  <c r="C16" i="1"/>
  <c r="I14" i="1"/>
  <c r="H14" i="1"/>
  <c r="G14" i="1"/>
  <c r="F14" i="1"/>
  <c r="E14" i="1"/>
  <c r="D14" i="1"/>
  <c r="C14" i="1"/>
  <c r="C52" i="1" l="1"/>
  <c r="C51" i="1" s="1"/>
</calcChain>
</file>

<file path=xl/sharedStrings.xml><?xml version="1.0" encoding="utf-8"?>
<sst xmlns="http://schemas.openxmlformats.org/spreadsheetml/2006/main" count="60" uniqueCount="40">
  <si>
    <t>Област.................................................</t>
  </si>
  <si>
    <t>Приложение № 5</t>
  </si>
  <si>
    <t>Община ..............................................</t>
  </si>
  <si>
    <t>Код по ЕБК.........................................</t>
  </si>
  <si>
    <t>Кмет:..................................................</t>
  </si>
  <si>
    <t xml:space="preserve">            (име, фамилия)</t>
  </si>
  <si>
    <t>С П Р А В К А</t>
  </si>
  <si>
    <t>за разпределение на средствата от преходния остатък от 2021 г.</t>
  </si>
  <si>
    <t>по бюджета на общината за 2022 г.</t>
  </si>
  <si>
    <t>/ в лв./</t>
  </si>
  <si>
    <t>№ по ред</t>
  </si>
  <si>
    <t>ФУНКЦИЯ/РАЗДЕЛ/ПОДРАЗДЕЛ ОТ ЕБК</t>
  </si>
  <si>
    <t>ОБЩО</t>
  </si>
  <si>
    <t>в това число:</t>
  </si>
  <si>
    <t>Държавни дейности</t>
  </si>
  <si>
    <t>в т.ч. целеви средства</t>
  </si>
  <si>
    <t>Местни дейности</t>
  </si>
  <si>
    <t>Дофинан-сиране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</si>
  <si>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</si>
  <si>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</si>
  <si>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</si>
  <si>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</si>
  <si>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</si>
  <si>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</si>
  <si>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</si>
  <si>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</si>
  <si>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</si>
  <si>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>Икономически дейности и услуги - всичко:</t>
  </si>
  <si>
    <t>Разходи, некласифицирани в другите разходи - всичко:</t>
  </si>
  <si>
    <r>
      <t>ОБЩО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РАЗХОДИ:</t>
    </r>
  </si>
  <si>
    <t>Позиции от раздела за Финансиране на бюджетното салдо</t>
  </si>
  <si>
    <t xml:space="preserve">Позиции от подразделите Трансфери и Временни безлихвени заеми </t>
  </si>
  <si>
    <t>ОБЩО РАЗПРЕДЕЛЕН ПРЕХОДЕН ОСТАТЪК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</si>
  <si>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</si>
  <si>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</si>
  <si>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</si>
  <si>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(име, фамилия)</t>
  </si>
  <si>
    <t xml:space="preserve">                         тел. за контакт:.....................</t>
  </si>
  <si>
    <t xml:space="preserve">                         е - mail:……………………..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</si>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</sst>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  <font>
      <b/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/>
    <xf numFmtId="0" fontId="2" fillId="0" borderId="0" xfId="0" applyFont="1" applyFill="1" applyProtection="1">
      <protection locked="0"/>
    </xf>
    <xf numFmtId="0" fontId="1" fillId="2" borderId="0" xfId="0" applyFont="1" applyFill="1"/>
    <xf numFmtId="0" fontId="2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1" applyFont="1" applyFill="1" applyBorder="1" applyAlignment="1" applyProtection="1">
      <alignment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1" fillId="0" borderId="6" xfId="0" applyFont="1" applyBorder="1"/>
    <xf numFmtId="0" fontId="3" fillId="0" borderId="6" xfId="0" applyFont="1" applyBorder="1"/>
    <xf numFmtId="3" fontId="5" fillId="0" borderId="6" xfId="0" applyNumberFormat="1" applyFont="1" applyBorder="1"/>
    <xf numFmtId="3" fontId="1" fillId="3" borderId="6" xfId="0" applyNumberFormat="1" applyFont="1" applyFill="1" applyBorder="1" applyProtection="1">
      <protection locked="0"/>
    </xf>
    <xf numFmtId="0" fontId="1" fillId="4" borderId="6" xfId="0" applyFont="1" applyFill="1" applyBorder="1"/>
    <xf numFmtId="0" fontId="3" fillId="4" borderId="6" xfId="0" applyFont="1" applyFill="1" applyBorder="1"/>
    <xf numFmtId="0" fontId="5" fillId="4" borderId="6" xfId="0" applyFont="1" applyFill="1" applyBorder="1"/>
    <xf numFmtId="0" fontId="2" fillId="0" borderId="6" xfId="0" applyFont="1" applyFill="1" applyBorder="1"/>
    <xf numFmtId="0" fontId="2" fillId="0" borderId="6" xfId="0" applyFont="1" applyBorder="1"/>
    <xf numFmtId="0" fontId="1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/>
  </cellXfs>
  <cellStyles count="2">
    <cellStyle name="Normal_Sheet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6" workbookViewId="0">
      <selection activeCell="A7" sqref="A7:I7"/>
    </sheetView>
  </sheetViews>
  <sheetFormatPr defaultRowHeight="12.75" x14ac:dyDescent="0.2"/>
  <cols>
    <col min="1" max="1" width="4.5703125" style="1" customWidth="1"/>
    <col min="2" max="2" width="50.28515625" style="1" customWidth="1"/>
    <col min="3" max="9" width="15.7109375" style="1" customWidth="1"/>
    <col min="10" max="256" width="9.140625" style="1"/>
    <col min="257" max="257" width="4.5703125" style="1" customWidth="1"/>
    <col min="258" max="258" width="50.28515625" style="1" customWidth="1"/>
    <col min="259" max="265" width="15.7109375" style="1" customWidth="1"/>
    <col min="266" max="512" width="9.140625" style="1"/>
    <col min="513" max="513" width="4.5703125" style="1" customWidth="1"/>
    <col min="514" max="514" width="50.28515625" style="1" customWidth="1"/>
    <col min="515" max="521" width="15.7109375" style="1" customWidth="1"/>
    <col min="522" max="768" width="9.140625" style="1"/>
    <col min="769" max="769" width="4.5703125" style="1" customWidth="1"/>
    <col min="770" max="770" width="50.28515625" style="1" customWidth="1"/>
    <col min="771" max="777" width="15.7109375" style="1" customWidth="1"/>
    <col min="778" max="1024" width="9.140625" style="1"/>
    <col min="1025" max="1025" width="4.5703125" style="1" customWidth="1"/>
    <col min="1026" max="1026" width="50.28515625" style="1" customWidth="1"/>
    <col min="1027" max="1033" width="15.7109375" style="1" customWidth="1"/>
    <col min="1034" max="1280" width="9.140625" style="1"/>
    <col min="1281" max="1281" width="4.5703125" style="1" customWidth="1"/>
    <col min="1282" max="1282" width="50.28515625" style="1" customWidth="1"/>
    <col min="1283" max="1289" width="15.7109375" style="1" customWidth="1"/>
    <col min="1290" max="1536" width="9.140625" style="1"/>
    <col min="1537" max="1537" width="4.5703125" style="1" customWidth="1"/>
    <col min="1538" max="1538" width="50.28515625" style="1" customWidth="1"/>
    <col min="1539" max="1545" width="15.7109375" style="1" customWidth="1"/>
    <col min="1546" max="1792" width="9.140625" style="1"/>
    <col min="1793" max="1793" width="4.5703125" style="1" customWidth="1"/>
    <col min="1794" max="1794" width="50.28515625" style="1" customWidth="1"/>
    <col min="1795" max="1801" width="15.7109375" style="1" customWidth="1"/>
    <col min="1802" max="2048" width="9.140625" style="1"/>
    <col min="2049" max="2049" width="4.5703125" style="1" customWidth="1"/>
    <col min="2050" max="2050" width="50.28515625" style="1" customWidth="1"/>
    <col min="2051" max="2057" width="15.7109375" style="1" customWidth="1"/>
    <col min="2058" max="2304" width="9.140625" style="1"/>
    <col min="2305" max="2305" width="4.5703125" style="1" customWidth="1"/>
    <col min="2306" max="2306" width="50.28515625" style="1" customWidth="1"/>
    <col min="2307" max="2313" width="15.7109375" style="1" customWidth="1"/>
    <col min="2314" max="2560" width="9.140625" style="1"/>
    <col min="2561" max="2561" width="4.5703125" style="1" customWidth="1"/>
    <col min="2562" max="2562" width="50.28515625" style="1" customWidth="1"/>
    <col min="2563" max="2569" width="15.7109375" style="1" customWidth="1"/>
    <col min="2570" max="2816" width="9.140625" style="1"/>
    <col min="2817" max="2817" width="4.5703125" style="1" customWidth="1"/>
    <col min="2818" max="2818" width="50.28515625" style="1" customWidth="1"/>
    <col min="2819" max="2825" width="15.7109375" style="1" customWidth="1"/>
    <col min="2826" max="3072" width="9.140625" style="1"/>
    <col min="3073" max="3073" width="4.5703125" style="1" customWidth="1"/>
    <col min="3074" max="3074" width="50.28515625" style="1" customWidth="1"/>
    <col min="3075" max="3081" width="15.7109375" style="1" customWidth="1"/>
    <col min="3082" max="3328" width="9.140625" style="1"/>
    <col min="3329" max="3329" width="4.5703125" style="1" customWidth="1"/>
    <col min="3330" max="3330" width="50.28515625" style="1" customWidth="1"/>
    <col min="3331" max="3337" width="15.7109375" style="1" customWidth="1"/>
    <col min="3338" max="3584" width="9.140625" style="1"/>
    <col min="3585" max="3585" width="4.5703125" style="1" customWidth="1"/>
    <col min="3586" max="3586" width="50.28515625" style="1" customWidth="1"/>
    <col min="3587" max="3593" width="15.7109375" style="1" customWidth="1"/>
    <col min="3594" max="3840" width="9.140625" style="1"/>
    <col min="3841" max="3841" width="4.5703125" style="1" customWidth="1"/>
    <col min="3842" max="3842" width="50.28515625" style="1" customWidth="1"/>
    <col min="3843" max="3849" width="15.7109375" style="1" customWidth="1"/>
    <col min="3850" max="4096" width="9.140625" style="1"/>
    <col min="4097" max="4097" width="4.5703125" style="1" customWidth="1"/>
    <col min="4098" max="4098" width="50.28515625" style="1" customWidth="1"/>
    <col min="4099" max="4105" width="15.7109375" style="1" customWidth="1"/>
    <col min="4106" max="4352" width="9.140625" style="1"/>
    <col min="4353" max="4353" width="4.5703125" style="1" customWidth="1"/>
    <col min="4354" max="4354" width="50.28515625" style="1" customWidth="1"/>
    <col min="4355" max="4361" width="15.7109375" style="1" customWidth="1"/>
    <col min="4362" max="4608" width="9.140625" style="1"/>
    <col min="4609" max="4609" width="4.5703125" style="1" customWidth="1"/>
    <col min="4610" max="4610" width="50.28515625" style="1" customWidth="1"/>
    <col min="4611" max="4617" width="15.7109375" style="1" customWidth="1"/>
    <col min="4618" max="4864" width="9.140625" style="1"/>
    <col min="4865" max="4865" width="4.5703125" style="1" customWidth="1"/>
    <col min="4866" max="4866" width="50.28515625" style="1" customWidth="1"/>
    <col min="4867" max="4873" width="15.7109375" style="1" customWidth="1"/>
    <col min="4874" max="5120" width="9.140625" style="1"/>
    <col min="5121" max="5121" width="4.5703125" style="1" customWidth="1"/>
    <col min="5122" max="5122" width="50.28515625" style="1" customWidth="1"/>
    <col min="5123" max="5129" width="15.7109375" style="1" customWidth="1"/>
    <col min="5130" max="5376" width="9.140625" style="1"/>
    <col min="5377" max="5377" width="4.5703125" style="1" customWidth="1"/>
    <col min="5378" max="5378" width="50.28515625" style="1" customWidth="1"/>
    <col min="5379" max="5385" width="15.7109375" style="1" customWidth="1"/>
    <col min="5386" max="5632" width="9.140625" style="1"/>
    <col min="5633" max="5633" width="4.5703125" style="1" customWidth="1"/>
    <col min="5634" max="5634" width="50.28515625" style="1" customWidth="1"/>
    <col min="5635" max="5641" width="15.7109375" style="1" customWidth="1"/>
    <col min="5642" max="5888" width="9.140625" style="1"/>
    <col min="5889" max="5889" width="4.5703125" style="1" customWidth="1"/>
    <col min="5890" max="5890" width="50.28515625" style="1" customWidth="1"/>
    <col min="5891" max="5897" width="15.7109375" style="1" customWidth="1"/>
    <col min="5898" max="6144" width="9.140625" style="1"/>
    <col min="6145" max="6145" width="4.5703125" style="1" customWidth="1"/>
    <col min="6146" max="6146" width="50.28515625" style="1" customWidth="1"/>
    <col min="6147" max="6153" width="15.7109375" style="1" customWidth="1"/>
    <col min="6154" max="6400" width="9.140625" style="1"/>
    <col min="6401" max="6401" width="4.5703125" style="1" customWidth="1"/>
    <col min="6402" max="6402" width="50.28515625" style="1" customWidth="1"/>
    <col min="6403" max="6409" width="15.7109375" style="1" customWidth="1"/>
    <col min="6410" max="6656" width="9.140625" style="1"/>
    <col min="6657" max="6657" width="4.5703125" style="1" customWidth="1"/>
    <col min="6658" max="6658" width="50.28515625" style="1" customWidth="1"/>
    <col min="6659" max="6665" width="15.7109375" style="1" customWidth="1"/>
    <col min="6666" max="6912" width="9.140625" style="1"/>
    <col min="6913" max="6913" width="4.5703125" style="1" customWidth="1"/>
    <col min="6914" max="6914" width="50.28515625" style="1" customWidth="1"/>
    <col min="6915" max="6921" width="15.7109375" style="1" customWidth="1"/>
    <col min="6922" max="7168" width="9.140625" style="1"/>
    <col min="7169" max="7169" width="4.5703125" style="1" customWidth="1"/>
    <col min="7170" max="7170" width="50.28515625" style="1" customWidth="1"/>
    <col min="7171" max="7177" width="15.7109375" style="1" customWidth="1"/>
    <col min="7178" max="7424" width="9.140625" style="1"/>
    <col min="7425" max="7425" width="4.5703125" style="1" customWidth="1"/>
    <col min="7426" max="7426" width="50.28515625" style="1" customWidth="1"/>
    <col min="7427" max="7433" width="15.7109375" style="1" customWidth="1"/>
    <col min="7434" max="7680" width="9.140625" style="1"/>
    <col min="7681" max="7681" width="4.5703125" style="1" customWidth="1"/>
    <col min="7682" max="7682" width="50.28515625" style="1" customWidth="1"/>
    <col min="7683" max="7689" width="15.7109375" style="1" customWidth="1"/>
    <col min="7690" max="7936" width="9.140625" style="1"/>
    <col min="7937" max="7937" width="4.5703125" style="1" customWidth="1"/>
    <col min="7938" max="7938" width="50.28515625" style="1" customWidth="1"/>
    <col min="7939" max="7945" width="15.7109375" style="1" customWidth="1"/>
    <col min="7946" max="8192" width="9.140625" style="1"/>
    <col min="8193" max="8193" width="4.5703125" style="1" customWidth="1"/>
    <col min="8194" max="8194" width="50.28515625" style="1" customWidth="1"/>
    <col min="8195" max="8201" width="15.7109375" style="1" customWidth="1"/>
    <col min="8202" max="8448" width="9.140625" style="1"/>
    <col min="8449" max="8449" width="4.5703125" style="1" customWidth="1"/>
    <col min="8450" max="8450" width="50.28515625" style="1" customWidth="1"/>
    <col min="8451" max="8457" width="15.7109375" style="1" customWidth="1"/>
    <col min="8458" max="8704" width="9.140625" style="1"/>
    <col min="8705" max="8705" width="4.5703125" style="1" customWidth="1"/>
    <col min="8706" max="8706" width="50.28515625" style="1" customWidth="1"/>
    <col min="8707" max="8713" width="15.7109375" style="1" customWidth="1"/>
    <col min="8714" max="8960" width="9.140625" style="1"/>
    <col min="8961" max="8961" width="4.5703125" style="1" customWidth="1"/>
    <col min="8962" max="8962" width="50.28515625" style="1" customWidth="1"/>
    <col min="8963" max="8969" width="15.7109375" style="1" customWidth="1"/>
    <col min="8970" max="9216" width="9.140625" style="1"/>
    <col min="9217" max="9217" width="4.5703125" style="1" customWidth="1"/>
    <col min="9218" max="9218" width="50.28515625" style="1" customWidth="1"/>
    <col min="9219" max="9225" width="15.7109375" style="1" customWidth="1"/>
    <col min="9226" max="9472" width="9.140625" style="1"/>
    <col min="9473" max="9473" width="4.5703125" style="1" customWidth="1"/>
    <col min="9474" max="9474" width="50.28515625" style="1" customWidth="1"/>
    <col min="9475" max="9481" width="15.7109375" style="1" customWidth="1"/>
    <col min="9482" max="9728" width="9.140625" style="1"/>
    <col min="9729" max="9729" width="4.5703125" style="1" customWidth="1"/>
    <col min="9730" max="9730" width="50.28515625" style="1" customWidth="1"/>
    <col min="9731" max="9737" width="15.7109375" style="1" customWidth="1"/>
    <col min="9738" max="9984" width="9.140625" style="1"/>
    <col min="9985" max="9985" width="4.5703125" style="1" customWidth="1"/>
    <col min="9986" max="9986" width="50.28515625" style="1" customWidth="1"/>
    <col min="9987" max="9993" width="15.7109375" style="1" customWidth="1"/>
    <col min="9994" max="10240" width="9.140625" style="1"/>
    <col min="10241" max="10241" width="4.5703125" style="1" customWidth="1"/>
    <col min="10242" max="10242" width="50.28515625" style="1" customWidth="1"/>
    <col min="10243" max="10249" width="15.7109375" style="1" customWidth="1"/>
    <col min="10250" max="10496" width="9.140625" style="1"/>
    <col min="10497" max="10497" width="4.5703125" style="1" customWidth="1"/>
    <col min="10498" max="10498" width="50.28515625" style="1" customWidth="1"/>
    <col min="10499" max="10505" width="15.7109375" style="1" customWidth="1"/>
    <col min="10506" max="10752" width="9.140625" style="1"/>
    <col min="10753" max="10753" width="4.5703125" style="1" customWidth="1"/>
    <col min="10754" max="10754" width="50.28515625" style="1" customWidth="1"/>
    <col min="10755" max="10761" width="15.7109375" style="1" customWidth="1"/>
    <col min="10762" max="11008" width="9.140625" style="1"/>
    <col min="11009" max="11009" width="4.5703125" style="1" customWidth="1"/>
    <col min="11010" max="11010" width="50.28515625" style="1" customWidth="1"/>
    <col min="11011" max="11017" width="15.7109375" style="1" customWidth="1"/>
    <col min="11018" max="11264" width="9.140625" style="1"/>
    <col min="11265" max="11265" width="4.5703125" style="1" customWidth="1"/>
    <col min="11266" max="11266" width="50.28515625" style="1" customWidth="1"/>
    <col min="11267" max="11273" width="15.7109375" style="1" customWidth="1"/>
    <col min="11274" max="11520" width="9.140625" style="1"/>
    <col min="11521" max="11521" width="4.5703125" style="1" customWidth="1"/>
    <col min="11522" max="11522" width="50.28515625" style="1" customWidth="1"/>
    <col min="11523" max="11529" width="15.7109375" style="1" customWidth="1"/>
    <col min="11530" max="11776" width="9.140625" style="1"/>
    <col min="11777" max="11777" width="4.5703125" style="1" customWidth="1"/>
    <col min="11778" max="11778" width="50.28515625" style="1" customWidth="1"/>
    <col min="11779" max="11785" width="15.7109375" style="1" customWidth="1"/>
    <col min="11786" max="12032" width="9.140625" style="1"/>
    <col min="12033" max="12033" width="4.5703125" style="1" customWidth="1"/>
    <col min="12034" max="12034" width="50.28515625" style="1" customWidth="1"/>
    <col min="12035" max="12041" width="15.7109375" style="1" customWidth="1"/>
    <col min="12042" max="12288" width="9.140625" style="1"/>
    <col min="12289" max="12289" width="4.5703125" style="1" customWidth="1"/>
    <col min="12290" max="12290" width="50.28515625" style="1" customWidth="1"/>
    <col min="12291" max="12297" width="15.7109375" style="1" customWidth="1"/>
    <col min="12298" max="12544" width="9.140625" style="1"/>
    <col min="12545" max="12545" width="4.5703125" style="1" customWidth="1"/>
    <col min="12546" max="12546" width="50.28515625" style="1" customWidth="1"/>
    <col min="12547" max="12553" width="15.7109375" style="1" customWidth="1"/>
    <col min="12554" max="12800" width="9.140625" style="1"/>
    <col min="12801" max="12801" width="4.5703125" style="1" customWidth="1"/>
    <col min="12802" max="12802" width="50.28515625" style="1" customWidth="1"/>
    <col min="12803" max="12809" width="15.7109375" style="1" customWidth="1"/>
    <col min="12810" max="13056" width="9.140625" style="1"/>
    <col min="13057" max="13057" width="4.5703125" style="1" customWidth="1"/>
    <col min="13058" max="13058" width="50.28515625" style="1" customWidth="1"/>
    <col min="13059" max="13065" width="15.7109375" style="1" customWidth="1"/>
    <col min="13066" max="13312" width="9.140625" style="1"/>
    <col min="13313" max="13313" width="4.5703125" style="1" customWidth="1"/>
    <col min="13314" max="13314" width="50.28515625" style="1" customWidth="1"/>
    <col min="13315" max="13321" width="15.7109375" style="1" customWidth="1"/>
    <col min="13322" max="13568" width="9.140625" style="1"/>
    <col min="13569" max="13569" width="4.5703125" style="1" customWidth="1"/>
    <col min="13570" max="13570" width="50.28515625" style="1" customWidth="1"/>
    <col min="13571" max="13577" width="15.7109375" style="1" customWidth="1"/>
    <col min="13578" max="13824" width="9.140625" style="1"/>
    <col min="13825" max="13825" width="4.5703125" style="1" customWidth="1"/>
    <col min="13826" max="13826" width="50.28515625" style="1" customWidth="1"/>
    <col min="13827" max="13833" width="15.7109375" style="1" customWidth="1"/>
    <col min="13834" max="14080" width="9.140625" style="1"/>
    <col min="14081" max="14081" width="4.5703125" style="1" customWidth="1"/>
    <col min="14082" max="14082" width="50.28515625" style="1" customWidth="1"/>
    <col min="14083" max="14089" width="15.7109375" style="1" customWidth="1"/>
    <col min="14090" max="14336" width="9.140625" style="1"/>
    <col min="14337" max="14337" width="4.5703125" style="1" customWidth="1"/>
    <col min="14338" max="14338" width="50.28515625" style="1" customWidth="1"/>
    <col min="14339" max="14345" width="15.7109375" style="1" customWidth="1"/>
    <col min="14346" max="14592" width="9.140625" style="1"/>
    <col min="14593" max="14593" width="4.5703125" style="1" customWidth="1"/>
    <col min="14594" max="14594" width="50.28515625" style="1" customWidth="1"/>
    <col min="14595" max="14601" width="15.7109375" style="1" customWidth="1"/>
    <col min="14602" max="14848" width="9.140625" style="1"/>
    <col min="14849" max="14849" width="4.5703125" style="1" customWidth="1"/>
    <col min="14850" max="14850" width="50.28515625" style="1" customWidth="1"/>
    <col min="14851" max="14857" width="15.7109375" style="1" customWidth="1"/>
    <col min="14858" max="15104" width="9.140625" style="1"/>
    <col min="15105" max="15105" width="4.5703125" style="1" customWidth="1"/>
    <col min="15106" max="15106" width="50.28515625" style="1" customWidth="1"/>
    <col min="15107" max="15113" width="15.7109375" style="1" customWidth="1"/>
    <col min="15114" max="15360" width="9.140625" style="1"/>
    <col min="15361" max="15361" width="4.5703125" style="1" customWidth="1"/>
    <col min="15362" max="15362" width="50.28515625" style="1" customWidth="1"/>
    <col min="15363" max="15369" width="15.7109375" style="1" customWidth="1"/>
    <col min="15370" max="15616" width="9.140625" style="1"/>
    <col min="15617" max="15617" width="4.5703125" style="1" customWidth="1"/>
    <col min="15618" max="15618" width="50.28515625" style="1" customWidth="1"/>
    <col min="15619" max="15625" width="15.7109375" style="1" customWidth="1"/>
    <col min="15626" max="15872" width="9.140625" style="1"/>
    <col min="15873" max="15873" width="4.5703125" style="1" customWidth="1"/>
    <col min="15874" max="15874" width="50.28515625" style="1" customWidth="1"/>
    <col min="15875" max="15881" width="15.7109375" style="1" customWidth="1"/>
    <col min="15882" max="16128" width="9.140625" style="1"/>
    <col min="16129" max="16129" width="4.5703125" style="1" customWidth="1"/>
    <col min="16130" max="16130" width="50.28515625" style="1" customWidth="1"/>
    <col min="16131" max="16137" width="15.7109375" style="1" customWidth="1"/>
    <col min="16138" max="16384" width="9.140625" style="1"/>
  </cols>
  <sheetData>
    <row r="1" spans="1:9" ht="15.75" hidden="1" x14ac:dyDescent="0.25">
      <c r="B1" s="2" t="s">
        <v>0</v>
      </c>
      <c r="C1" s="3"/>
      <c r="D1" s="4"/>
      <c r="E1" s="4"/>
      <c r="F1" s="5" t="s">
        <v>1</v>
      </c>
      <c r="G1" s="5"/>
      <c r="H1" s="5"/>
      <c r="I1" s="6"/>
    </row>
    <row r="2" spans="1:9" ht="15.75" hidden="1" x14ac:dyDescent="0.25">
      <c r="B2" s="7" t="s">
        <v>2</v>
      </c>
      <c r="C2" s="8"/>
      <c r="D2" s="4"/>
      <c r="E2" s="4"/>
      <c r="F2" s="4"/>
      <c r="G2" s="4"/>
      <c r="H2" s="4"/>
    </row>
    <row r="3" spans="1:9" ht="15.75" hidden="1" x14ac:dyDescent="0.25">
      <c r="B3" s="7" t="s">
        <v>3</v>
      </c>
      <c r="C3" s="7"/>
      <c r="D3" s="4"/>
      <c r="E3" s="4"/>
      <c r="F3" s="4"/>
      <c r="G3" s="4"/>
      <c r="H3" s="4"/>
    </row>
    <row r="4" spans="1:9" ht="15.75" hidden="1" x14ac:dyDescent="0.25">
      <c r="B4" s="7" t="s">
        <v>4</v>
      </c>
      <c r="C4" s="9"/>
      <c r="D4" s="4"/>
      <c r="E4" s="4"/>
      <c r="F4" s="4"/>
      <c r="G4" s="4"/>
      <c r="H4" s="4"/>
    </row>
    <row r="5" spans="1:9" ht="15.75" hidden="1" x14ac:dyDescent="0.25">
      <c r="B5" s="10" t="s">
        <v>5</v>
      </c>
      <c r="C5" s="10"/>
      <c r="D5" s="4"/>
      <c r="E5" s="4"/>
      <c r="F5" s="4"/>
      <c r="G5" s="4"/>
      <c r="H5" s="4"/>
    </row>
    <row r="6" spans="1:9" x14ac:dyDescent="0.2">
      <c r="H6" s="1" t="s">
        <v>39</v>
      </c>
    </row>
    <row r="7" spans="1:9" ht="18.75" x14ac:dyDescent="0.3">
      <c r="A7" s="11" t="s">
        <v>6</v>
      </c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 t="s">
        <v>7</v>
      </c>
      <c r="B8" s="11"/>
      <c r="C8" s="11"/>
      <c r="D8" s="11"/>
      <c r="E8" s="11"/>
      <c r="F8" s="11"/>
      <c r="G8" s="11"/>
      <c r="H8" s="11"/>
      <c r="I8" s="11"/>
    </row>
    <row r="9" spans="1:9" ht="18.75" x14ac:dyDescent="0.3">
      <c r="A9" s="11" t="s">
        <v>8</v>
      </c>
      <c r="B9" s="11"/>
      <c r="C9" s="11"/>
      <c r="D9" s="11"/>
      <c r="E9" s="11"/>
      <c r="F9" s="11"/>
      <c r="G9" s="11"/>
      <c r="H9" s="11"/>
      <c r="I9" s="11"/>
    </row>
    <row r="10" spans="1:9" ht="15.75" x14ac:dyDescent="0.25">
      <c r="I10" s="12" t="s">
        <v>9</v>
      </c>
    </row>
    <row r="11" spans="1:9" ht="38.25" customHeight="1" x14ac:dyDescent="0.2">
      <c r="A11" s="13" t="s">
        <v>10</v>
      </c>
      <c r="B11" s="14" t="s">
        <v>11</v>
      </c>
      <c r="C11" s="14" t="s">
        <v>12</v>
      </c>
      <c r="D11" s="15" t="s">
        <v>13</v>
      </c>
      <c r="E11" s="16"/>
      <c r="F11" s="16"/>
      <c r="G11" s="16"/>
      <c r="H11" s="16"/>
      <c r="I11" s="17"/>
    </row>
    <row r="12" spans="1:9" ht="35.25" customHeight="1" x14ac:dyDescent="0.2">
      <c r="A12" s="18"/>
      <c r="B12" s="19"/>
      <c r="C12" s="19"/>
      <c r="D12" s="20" t="s">
        <v>14</v>
      </c>
      <c r="E12" s="20" t="s">
        <v>15</v>
      </c>
      <c r="F12" s="21" t="s">
        <v>16</v>
      </c>
      <c r="G12" s="20" t="s">
        <v>15</v>
      </c>
      <c r="H12" s="21" t="s">
        <v>17</v>
      </c>
      <c r="I12" s="20" t="s">
        <v>15</v>
      </c>
    </row>
    <row r="13" spans="1:9" ht="17.25" customHeight="1" x14ac:dyDescent="0.2">
      <c r="A13" s="22">
        <v>1</v>
      </c>
      <c r="B13" s="22">
        <v>2</v>
      </c>
      <c r="C13" s="22">
        <v>3</v>
      </c>
      <c r="D13" s="23">
        <v>4</v>
      </c>
      <c r="E13" s="23"/>
      <c r="F13" s="22">
        <v>5</v>
      </c>
      <c r="G13" s="22"/>
      <c r="H13" s="22"/>
      <c r="I13" s="22">
        <v>6</v>
      </c>
    </row>
    <row r="14" spans="1:9" ht="15.75" customHeight="1" x14ac:dyDescent="0.2">
      <c r="A14" s="24">
        <v>1</v>
      </c>
      <c r="B14" s="25" t="s">
        <v>18</v>
      </c>
      <c r="C14" s="26">
        <f t="shared" ref="C14:I14" si="0">+C15+C16</f>
        <v>53605</v>
      </c>
      <c r="D14" s="26">
        <f t="shared" si="0"/>
        <v>0</v>
      </c>
      <c r="E14" s="26">
        <f t="shared" si="0"/>
        <v>0</v>
      </c>
      <c r="F14" s="26">
        <f t="shared" si="0"/>
        <v>23605</v>
      </c>
      <c r="G14" s="26">
        <f t="shared" si="0"/>
        <v>23605</v>
      </c>
      <c r="H14" s="26">
        <f t="shared" si="0"/>
        <v>30000</v>
      </c>
      <c r="I14" s="26">
        <f t="shared" si="0"/>
        <v>0</v>
      </c>
    </row>
    <row r="15" spans="1:9" ht="15.75" x14ac:dyDescent="0.25">
      <c r="A15" s="27"/>
      <c r="B15" s="28" t="s">
        <v>19</v>
      </c>
      <c r="C15" s="29">
        <f>+D15+F15+H15</f>
        <v>53605</v>
      </c>
      <c r="D15" s="30"/>
      <c r="E15" s="30"/>
      <c r="F15" s="30">
        <v>23605</v>
      </c>
      <c r="G15" s="30">
        <v>23605</v>
      </c>
      <c r="H15" s="30">
        <v>30000</v>
      </c>
      <c r="I15" s="30"/>
    </row>
    <row r="16" spans="1:9" ht="15.75" x14ac:dyDescent="0.25">
      <c r="A16" s="27"/>
      <c r="B16" s="28" t="s">
        <v>20</v>
      </c>
      <c r="C16" s="29">
        <f>+D16+F16+H16</f>
        <v>0</v>
      </c>
      <c r="D16" s="30"/>
      <c r="E16" s="30"/>
      <c r="F16" s="30"/>
      <c r="G16" s="30"/>
      <c r="H16" s="30"/>
      <c r="I16" s="30"/>
    </row>
    <row r="17" spans="1:9" x14ac:dyDescent="0.2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5.75" x14ac:dyDescent="0.2">
      <c r="A18" s="24">
        <v>2</v>
      </c>
      <c r="B18" s="25" t="s">
        <v>21</v>
      </c>
      <c r="C18" s="26">
        <f t="shared" ref="C18:I18" si="1">+C19+C20</f>
        <v>342107</v>
      </c>
      <c r="D18" s="26">
        <f t="shared" si="1"/>
        <v>64761</v>
      </c>
      <c r="E18" s="26">
        <f t="shared" si="1"/>
        <v>0</v>
      </c>
      <c r="F18" s="26">
        <f t="shared" si="1"/>
        <v>277346</v>
      </c>
      <c r="G18" s="26">
        <f t="shared" si="1"/>
        <v>262346</v>
      </c>
      <c r="H18" s="26">
        <f t="shared" si="1"/>
        <v>0</v>
      </c>
      <c r="I18" s="26">
        <f t="shared" si="1"/>
        <v>0</v>
      </c>
    </row>
    <row r="19" spans="1:9" ht="15.75" x14ac:dyDescent="0.25">
      <c r="A19" s="27"/>
      <c r="B19" s="28" t="s">
        <v>19</v>
      </c>
      <c r="C19" s="29">
        <f>+D19+F19+H19</f>
        <v>205518</v>
      </c>
      <c r="D19" s="30">
        <v>22465</v>
      </c>
      <c r="E19" s="30"/>
      <c r="F19" s="30">
        <v>183053</v>
      </c>
      <c r="G19" s="30">
        <v>168053</v>
      </c>
      <c r="H19" s="30"/>
      <c r="I19" s="30"/>
    </row>
    <row r="20" spans="1:9" ht="15.75" x14ac:dyDescent="0.25">
      <c r="A20" s="27"/>
      <c r="B20" s="28" t="s">
        <v>20</v>
      </c>
      <c r="C20" s="29">
        <f>+D20+F20+H20</f>
        <v>136589</v>
      </c>
      <c r="D20" s="30">
        <v>42296</v>
      </c>
      <c r="E20" s="30"/>
      <c r="F20" s="30">
        <v>94293</v>
      </c>
      <c r="G20" s="30">
        <v>94293</v>
      </c>
      <c r="H20" s="30"/>
      <c r="I20" s="30"/>
    </row>
    <row r="21" spans="1:9" x14ac:dyDescent="0.2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5.75" x14ac:dyDescent="0.2">
      <c r="A22" s="24">
        <v>3</v>
      </c>
      <c r="B22" s="25" t="s">
        <v>22</v>
      </c>
      <c r="C22" s="26">
        <f t="shared" ref="C22:I22" si="2">+C23+C24</f>
        <v>309027</v>
      </c>
      <c r="D22" s="26">
        <f t="shared" si="2"/>
        <v>307027</v>
      </c>
      <c r="E22" s="26">
        <f t="shared" si="2"/>
        <v>169586</v>
      </c>
      <c r="F22" s="26">
        <f t="shared" si="2"/>
        <v>2000</v>
      </c>
      <c r="G22" s="26">
        <f t="shared" si="2"/>
        <v>2000</v>
      </c>
      <c r="H22" s="26">
        <f t="shared" si="2"/>
        <v>0</v>
      </c>
      <c r="I22" s="26">
        <f t="shared" si="2"/>
        <v>0</v>
      </c>
    </row>
    <row r="23" spans="1:9" ht="15.75" x14ac:dyDescent="0.25">
      <c r="A23" s="27"/>
      <c r="B23" s="28" t="s">
        <v>19</v>
      </c>
      <c r="C23" s="29">
        <f>+D23+F23+H23</f>
        <v>291707</v>
      </c>
      <c r="D23" s="30">
        <v>289707</v>
      </c>
      <c r="E23" s="30">
        <v>169586</v>
      </c>
      <c r="F23" s="30">
        <v>2000</v>
      </c>
      <c r="G23" s="30">
        <v>2000</v>
      </c>
      <c r="H23" s="30"/>
      <c r="I23" s="30"/>
    </row>
    <row r="24" spans="1:9" ht="15.75" x14ac:dyDescent="0.25">
      <c r="A24" s="27"/>
      <c r="B24" s="28" t="s">
        <v>20</v>
      </c>
      <c r="C24" s="29">
        <f>+D24+F24+H24</f>
        <v>17320</v>
      </c>
      <c r="D24" s="30">
        <v>17320</v>
      </c>
      <c r="E24" s="30"/>
      <c r="F24" s="30"/>
      <c r="G24" s="30"/>
      <c r="H24" s="30"/>
      <c r="I24" s="30"/>
    </row>
    <row r="25" spans="1:9" x14ac:dyDescent="0.2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5.75" x14ac:dyDescent="0.2">
      <c r="A26" s="24">
        <v>4</v>
      </c>
      <c r="B26" s="25" t="s">
        <v>23</v>
      </c>
      <c r="C26" s="26">
        <f t="shared" ref="C26:I26" si="3">+C27+C28</f>
        <v>6519</v>
      </c>
      <c r="D26" s="26">
        <f t="shared" si="3"/>
        <v>6519</v>
      </c>
      <c r="E26" s="26">
        <f t="shared" si="3"/>
        <v>0</v>
      </c>
      <c r="F26" s="26">
        <f t="shared" si="3"/>
        <v>0</v>
      </c>
      <c r="G26" s="26">
        <f t="shared" si="3"/>
        <v>0</v>
      </c>
      <c r="H26" s="26">
        <f t="shared" si="3"/>
        <v>0</v>
      </c>
      <c r="I26" s="26">
        <f t="shared" si="3"/>
        <v>0</v>
      </c>
    </row>
    <row r="27" spans="1:9" ht="15.75" x14ac:dyDescent="0.25">
      <c r="A27" s="27"/>
      <c r="B27" s="28" t="s">
        <v>19</v>
      </c>
      <c r="C27" s="29">
        <f>+D27+F27+H27</f>
        <v>6519</v>
      </c>
      <c r="D27" s="30">
        <v>6519</v>
      </c>
      <c r="E27" s="30"/>
      <c r="F27" s="30"/>
      <c r="G27" s="30"/>
      <c r="H27" s="30"/>
      <c r="I27" s="30"/>
    </row>
    <row r="28" spans="1:9" ht="15.75" x14ac:dyDescent="0.25">
      <c r="A28" s="27"/>
      <c r="B28" s="28" t="s">
        <v>20</v>
      </c>
      <c r="C28" s="29">
        <f>+D28+F28+H28</f>
        <v>0</v>
      </c>
      <c r="D28" s="30"/>
      <c r="E28" s="30"/>
      <c r="F28" s="30"/>
      <c r="G28" s="30"/>
      <c r="H28" s="30"/>
      <c r="I28" s="30"/>
    </row>
    <row r="29" spans="1:9" x14ac:dyDescent="0.2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31.5" x14ac:dyDescent="0.2">
      <c r="A30" s="24">
        <v>5</v>
      </c>
      <c r="B30" s="25" t="s">
        <v>24</v>
      </c>
      <c r="C30" s="26">
        <f t="shared" ref="C30:I30" si="4">+C31+C32</f>
        <v>92422</v>
      </c>
      <c r="D30" s="26">
        <f t="shared" si="4"/>
        <v>92422</v>
      </c>
      <c r="E30" s="26">
        <f t="shared" si="4"/>
        <v>20440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</row>
    <row r="31" spans="1:9" ht="15.75" x14ac:dyDescent="0.25">
      <c r="A31" s="27"/>
      <c r="B31" s="28" t="s">
        <v>19</v>
      </c>
      <c r="C31" s="29">
        <f>+D31+F31+H31</f>
        <v>81922</v>
      </c>
      <c r="D31" s="30">
        <v>81922</v>
      </c>
      <c r="E31" s="30">
        <v>20440</v>
      </c>
      <c r="F31" s="30"/>
      <c r="G31" s="30"/>
      <c r="H31" s="30"/>
      <c r="I31" s="30"/>
    </row>
    <row r="32" spans="1:9" ht="15.75" x14ac:dyDescent="0.25">
      <c r="A32" s="27"/>
      <c r="B32" s="28" t="s">
        <v>20</v>
      </c>
      <c r="C32" s="29">
        <f>+D32+F32+H32</f>
        <v>10500</v>
      </c>
      <c r="D32" s="30">
        <v>10500</v>
      </c>
      <c r="E32" s="30"/>
      <c r="F32" s="30"/>
      <c r="G32" s="30"/>
      <c r="H32" s="30"/>
      <c r="I32" s="30"/>
    </row>
    <row r="33" spans="1:9" x14ac:dyDescent="0.2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47.25" x14ac:dyDescent="0.2">
      <c r="A34" s="24">
        <v>6</v>
      </c>
      <c r="B34" s="25" t="s">
        <v>25</v>
      </c>
      <c r="C34" s="26">
        <f t="shared" ref="C34:I34" si="5">+C35+C36</f>
        <v>98426</v>
      </c>
      <c r="D34" s="26">
        <f t="shared" si="5"/>
        <v>0</v>
      </c>
      <c r="E34" s="26">
        <f t="shared" si="5"/>
        <v>0</v>
      </c>
      <c r="F34" s="26">
        <f t="shared" si="5"/>
        <v>98426</v>
      </c>
      <c r="G34" s="26">
        <f t="shared" si="5"/>
        <v>42272</v>
      </c>
      <c r="H34" s="26">
        <f t="shared" si="5"/>
        <v>0</v>
      </c>
      <c r="I34" s="26">
        <f t="shared" si="5"/>
        <v>0</v>
      </c>
    </row>
    <row r="35" spans="1:9" ht="15.75" x14ac:dyDescent="0.25">
      <c r="A35" s="27"/>
      <c r="B35" s="28" t="s">
        <v>19</v>
      </c>
      <c r="C35" s="29">
        <f>+D35+F35+H35</f>
        <v>56154</v>
      </c>
      <c r="D35" s="30"/>
      <c r="E35" s="30"/>
      <c r="F35" s="30">
        <v>56154</v>
      </c>
      <c r="G35" s="30"/>
      <c r="H35" s="30"/>
      <c r="I35" s="30"/>
    </row>
    <row r="36" spans="1:9" ht="15.75" x14ac:dyDescent="0.25">
      <c r="A36" s="27"/>
      <c r="B36" s="28" t="s">
        <v>20</v>
      </c>
      <c r="C36" s="29">
        <f>+D36+F36+H36</f>
        <v>42272</v>
      </c>
      <c r="D36" s="30"/>
      <c r="E36" s="30"/>
      <c r="F36" s="30">
        <v>42272</v>
      </c>
      <c r="G36" s="30">
        <v>42272</v>
      </c>
      <c r="H36" s="30"/>
      <c r="I36" s="30"/>
    </row>
    <row r="37" spans="1:9" x14ac:dyDescent="0.2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31.5" x14ac:dyDescent="0.2">
      <c r="A38" s="24">
        <v>7</v>
      </c>
      <c r="B38" s="25" t="s">
        <v>26</v>
      </c>
      <c r="C38" s="26">
        <f t="shared" ref="C38:I38" si="6">+C39+C40</f>
        <v>1653599</v>
      </c>
      <c r="D38" s="26">
        <f t="shared" si="6"/>
        <v>0</v>
      </c>
      <c r="E38" s="26">
        <f t="shared" si="6"/>
        <v>0</v>
      </c>
      <c r="F38" s="26">
        <f t="shared" si="6"/>
        <v>1653599</v>
      </c>
      <c r="G38" s="26">
        <f t="shared" si="6"/>
        <v>1653599</v>
      </c>
      <c r="H38" s="26">
        <f t="shared" si="6"/>
        <v>0</v>
      </c>
      <c r="I38" s="26">
        <f t="shared" si="6"/>
        <v>0</v>
      </c>
    </row>
    <row r="39" spans="1:9" ht="15.75" x14ac:dyDescent="0.25">
      <c r="A39" s="27"/>
      <c r="B39" s="28" t="s">
        <v>19</v>
      </c>
      <c r="C39" s="29">
        <f>+D39+F39+H39</f>
        <v>0</v>
      </c>
      <c r="D39" s="30"/>
      <c r="E39" s="30"/>
      <c r="F39" s="30"/>
      <c r="G39" s="30"/>
      <c r="H39" s="30"/>
      <c r="I39" s="30"/>
    </row>
    <row r="40" spans="1:9" ht="15.75" x14ac:dyDescent="0.25">
      <c r="A40" s="27"/>
      <c r="B40" s="28" t="s">
        <v>20</v>
      </c>
      <c r="C40" s="29">
        <f>+D40+F40+H40</f>
        <v>1653599</v>
      </c>
      <c r="D40" s="30"/>
      <c r="E40" s="30"/>
      <c r="F40" s="30">
        <v>1653599</v>
      </c>
      <c r="G40" s="30">
        <v>1653599</v>
      </c>
      <c r="H40" s="30"/>
      <c r="I40" s="30"/>
    </row>
    <row r="41" spans="1:9" x14ac:dyDescent="0.2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.75" x14ac:dyDescent="0.2">
      <c r="A42" s="24">
        <v>8</v>
      </c>
      <c r="B42" s="25" t="s">
        <v>27</v>
      </c>
      <c r="C42" s="26">
        <f t="shared" ref="C42:I42" si="7">+C43+C44</f>
        <v>100763</v>
      </c>
      <c r="D42" s="26">
        <f t="shared" si="7"/>
        <v>0</v>
      </c>
      <c r="E42" s="26">
        <f t="shared" si="7"/>
        <v>0</v>
      </c>
      <c r="F42" s="26">
        <f t="shared" si="7"/>
        <v>100763</v>
      </c>
      <c r="G42" s="26">
        <f t="shared" si="7"/>
        <v>85763</v>
      </c>
      <c r="H42" s="26">
        <f t="shared" si="7"/>
        <v>0</v>
      </c>
      <c r="I42" s="26">
        <f t="shared" si="7"/>
        <v>0</v>
      </c>
    </row>
    <row r="43" spans="1:9" ht="15.75" x14ac:dyDescent="0.25">
      <c r="A43" s="27"/>
      <c r="B43" s="28" t="s">
        <v>19</v>
      </c>
      <c r="C43" s="29">
        <f>+D43+F43+H43</f>
        <v>100763</v>
      </c>
      <c r="D43" s="30"/>
      <c r="E43" s="30"/>
      <c r="F43" s="30">
        <v>100763</v>
      </c>
      <c r="G43" s="30">
        <v>85763</v>
      </c>
      <c r="H43" s="30"/>
      <c r="I43" s="30"/>
    </row>
    <row r="44" spans="1:9" ht="15.75" x14ac:dyDescent="0.25">
      <c r="A44" s="27"/>
      <c r="B44" s="28" t="s">
        <v>20</v>
      </c>
      <c r="C44" s="29">
        <f>+D44+F44+H44</f>
        <v>0</v>
      </c>
      <c r="D44" s="30"/>
      <c r="E44" s="30"/>
      <c r="F44" s="30"/>
      <c r="G44" s="30"/>
      <c r="H44" s="30"/>
      <c r="I44" s="30"/>
    </row>
    <row r="45" spans="1:9" x14ac:dyDescent="0.2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31.5" x14ac:dyDescent="0.2">
      <c r="A46" s="24">
        <v>9</v>
      </c>
      <c r="B46" s="25" t="s">
        <v>28</v>
      </c>
      <c r="C46" s="26">
        <f t="shared" ref="C46:I46" si="8">+C47+C48</f>
        <v>0</v>
      </c>
      <c r="D46" s="26">
        <f t="shared" si="8"/>
        <v>0</v>
      </c>
      <c r="E46" s="26">
        <f t="shared" si="8"/>
        <v>0</v>
      </c>
      <c r="F46" s="26">
        <f t="shared" si="8"/>
        <v>0</v>
      </c>
      <c r="G46" s="26">
        <f t="shared" si="8"/>
        <v>0</v>
      </c>
      <c r="H46" s="26">
        <f t="shared" si="8"/>
        <v>0</v>
      </c>
      <c r="I46" s="26">
        <f t="shared" si="8"/>
        <v>0</v>
      </c>
    </row>
    <row r="47" spans="1:9" ht="15.75" x14ac:dyDescent="0.25">
      <c r="A47" s="27"/>
      <c r="B47" s="28" t="s">
        <v>19</v>
      </c>
      <c r="C47" s="29">
        <f>+D47+F47+H47</f>
        <v>0</v>
      </c>
      <c r="D47" s="30"/>
      <c r="E47" s="30"/>
      <c r="F47" s="30"/>
      <c r="G47" s="30"/>
      <c r="H47" s="30"/>
      <c r="I47" s="30"/>
    </row>
    <row r="48" spans="1:9" ht="15.75" x14ac:dyDescent="0.25">
      <c r="A48" s="27"/>
      <c r="B48" s="28" t="s">
        <v>20</v>
      </c>
      <c r="C48" s="29">
        <f>+D48+F48+H48</f>
        <v>0</v>
      </c>
      <c r="D48" s="30"/>
      <c r="E48" s="30"/>
      <c r="F48" s="30"/>
      <c r="G48" s="30"/>
      <c r="H48" s="30"/>
      <c r="I48" s="30"/>
    </row>
    <row r="49" spans="1:10" ht="15.75" x14ac:dyDescent="0.25">
      <c r="A49" s="31"/>
      <c r="B49" s="32"/>
      <c r="C49" s="33"/>
      <c r="D49" s="31"/>
      <c r="E49" s="31"/>
      <c r="F49" s="31"/>
      <c r="G49" s="31"/>
      <c r="H49" s="31"/>
      <c r="I49" s="31"/>
    </row>
    <row r="50" spans="1:10" ht="15.75" x14ac:dyDescent="0.25">
      <c r="A50" s="31"/>
      <c r="B50" s="32"/>
      <c r="C50" s="33"/>
      <c r="D50" s="31"/>
      <c r="E50" s="31"/>
      <c r="F50" s="31"/>
      <c r="G50" s="31"/>
      <c r="H50" s="31"/>
      <c r="I50" s="31"/>
    </row>
    <row r="51" spans="1:10" ht="30.75" customHeight="1" x14ac:dyDescent="0.25">
      <c r="A51" s="27"/>
      <c r="B51" s="34" t="s">
        <v>29</v>
      </c>
      <c r="C51" s="26">
        <f t="shared" ref="C51:I51" si="9">+C52+C53</f>
        <v>2656468</v>
      </c>
      <c r="D51" s="26">
        <f t="shared" si="9"/>
        <v>470729</v>
      </c>
      <c r="E51" s="26">
        <f t="shared" si="9"/>
        <v>190026</v>
      </c>
      <c r="F51" s="26">
        <f t="shared" si="9"/>
        <v>2155739</v>
      </c>
      <c r="G51" s="26">
        <f t="shared" si="9"/>
        <v>2069585</v>
      </c>
      <c r="H51" s="26">
        <f t="shared" si="9"/>
        <v>30000</v>
      </c>
      <c r="I51" s="26">
        <f t="shared" si="9"/>
        <v>0</v>
      </c>
    </row>
    <row r="52" spans="1:10" ht="15.75" x14ac:dyDescent="0.25">
      <c r="A52" s="27"/>
      <c r="B52" s="35" t="s">
        <v>19</v>
      </c>
      <c r="C52" s="29">
        <f>+D52+F52+H52</f>
        <v>796188</v>
      </c>
      <c r="D52" s="29">
        <f t="shared" ref="D52:I53" si="10">+D15+D19+D23+D27+D31+D35+D39+D43+D47</f>
        <v>400613</v>
      </c>
      <c r="E52" s="29">
        <f t="shared" si="10"/>
        <v>190026</v>
      </c>
      <c r="F52" s="29">
        <f t="shared" si="10"/>
        <v>365575</v>
      </c>
      <c r="G52" s="29">
        <f t="shared" si="10"/>
        <v>279421</v>
      </c>
      <c r="H52" s="29">
        <f t="shared" si="10"/>
        <v>30000</v>
      </c>
      <c r="I52" s="29">
        <f t="shared" si="10"/>
        <v>0</v>
      </c>
    </row>
    <row r="53" spans="1:10" ht="15.75" x14ac:dyDescent="0.25">
      <c r="A53" s="27"/>
      <c r="B53" s="35" t="s">
        <v>20</v>
      </c>
      <c r="C53" s="29">
        <f>+D53+F53+H53</f>
        <v>1860280</v>
      </c>
      <c r="D53" s="29">
        <f t="shared" si="10"/>
        <v>70116</v>
      </c>
      <c r="E53" s="29">
        <f t="shared" si="10"/>
        <v>0</v>
      </c>
      <c r="F53" s="29">
        <f t="shared" si="10"/>
        <v>1790164</v>
      </c>
      <c r="G53" s="29">
        <f t="shared" si="10"/>
        <v>1790164</v>
      </c>
      <c r="H53" s="29">
        <f t="shared" si="10"/>
        <v>0</v>
      </c>
      <c r="I53" s="29">
        <f t="shared" si="10"/>
        <v>0</v>
      </c>
    </row>
    <row r="54" spans="1:10" ht="31.5" x14ac:dyDescent="0.2">
      <c r="A54" s="27">
        <v>10</v>
      </c>
      <c r="B54" s="25" t="s">
        <v>30</v>
      </c>
      <c r="C54" s="29">
        <f>+D54+F54+H54</f>
        <v>60063</v>
      </c>
      <c r="D54" s="30">
        <v>60063</v>
      </c>
      <c r="E54" s="30">
        <v>60063</v>
      </c>
      <c r="F54" s="30"/>
      <c r="G54" s="30"/>
      <c r="H54" s="30"/>
      <c r="I54" s="30"/>
    </row>
    <row r="55" spans="1:10" ht="31.5" x14ac:dyDescent="0.2">
      <c r="A55" s="27">
        <v>11</v>
      </c>
      <c r="B55" s="25" t="s">
        <v>31</v>
      </c>
      <c r="C55" s="29">
        <f>+D55+F55+H55</f>
        <v>120783</v>
      </c>
      <c r="D55" s="30"/>
      <c r="E55" s="30"/>
      <c r="F55" s="30">
        <v>120783</v>
      </c>
      <c r="G55" s="30">
        <v>120783</v>
      </c>
      <c r="H55" s="30"/>
      <c r="I55" s="30"/>
    </row>
    <row r="56" spans="1:10" ht="31.5" x14ac:dyDescent="0.2">
      <c r="A56" s="27">
        <v>12</v>
      </c>
      <c r="B56" s="25" t="s">
        <v>32</v>
      </c>
      <c r="C56" s="29">
        <f>+D56+F56+H56</f>
        <v>2837314</v>
      </c>
      <c r="D56" s="29">
        <f t="shared" ref="D56:I56" si="11">+D55+D54+D51</f>
        <v>530792</v>
      </c>
      <c r="E56" s="29">
        <f t="shared" si="11"/>
        <v>250089</v>
      </c>
      <c r="F56" s="29">
        <f t="shared" si="11"/>
        <v>2276522</v>
      </c>
      <c r="G56" s="29">
        <f t="shared" si="11"/>
        <v>2190368</v>
      </c>
      <c r="H56" s="29">
        <f t="shared" si="11"/>
        <v>30000</v>
      </c>
      <c r="I56" s="29">
        <f t="shared" si="11"/>
        <v>0</v>
      </c>
    </row>
    <row r="57" spans="1:10" ht="15.75" hidden="1" x14ac:dyDescent="0.25">
      <c r="A57" s="36"/>
      <c r="B57" s="37"/>
      <c r="C57" s="38"/>
      <c r="D57" s="36"/>
      <c r="E57" s="36"/>
      <c r="F57" s="36"/>
      <c r="G57" s="36"/>
      <c r="H57" s="36"/>
      <c r="I57" s="36"/>
    </row>
    <row r="58" spans="1:10" ht="15.75" hidden="1" x14ac:dyDescent="0.25">
      <c r="B58" s="39" t="s">
        <v>33</v>
      </c>
      <c r="D58" s="40" t="s">
        <v>34</v>
      </c>
      <c r="E58" s="40"/>
      <c r="F58" s="41"/>
      <c r="G58" s="41"/>
      <c r="H58" s="41"/>
      <c r="I58" s="4"/>
      <c r="J58" s="4"/>
    </row>
    <row r="59" spans="1:10" ht="15.75" hidden="1" customHeight="1" x14ac:dyDescent="0.25">
      <c r="B59" s="42" t="s">
        <v>35</v>
      </c>
      <c r="C59" s="4"/>
      <c r="D59" s="43" t="s">
        <v>36</v>
      </c>
      <c r="E59" s="43"/>
      <c r="F59" s="43"/>
      <c r="G59" s="43"/>
      <c r="H59" s="43"/>
      <c r="I59" s="44"/>
    </row>
    <row r="60" spans="1:10" ht="15.75" hidden="1" x14ac:dyDescent="0.25">
      <c r="B60" s="40" t="s">
        <v>37</v>
      </c>
      <c r="C60" s="4"/>
      <c r="D60" s="4"/>
      <c r="E60" s="4"/>
      <c r="F60" s="4"/>
      <c r="G60" s="4"/>
      <c r="H60" s="4"/>
      <c r="I60" s="4"/>
      <c r="J60" s="4"/>
    </row>
    <row r="61" spans="1:10" ht="15.75" hidden="1" x14ac:dyDescent="0.25">
      <c r="B61" s="40" t="s">
        <v>38</v>
      </c>
      <c r="C61" s="4"/>
      <c r="J61" s="45"/>
    </row>
  </sheetData>
  <mergeCells count="8">
    <mergeCell ref="B5:C5"/>
    <mergeCell ref="A7:I7"/>
    <mergeCell ref="A8:I8"/>
    <mergeCell ref="A9:I9"/>
    <mergeCell ref="A11:A12"/>
    <mergeCell ref="B11:B12"/>
    <mergeCell ref="C11:C12"/>
    <mergeCell ref="D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2022-03-29T10:21:41Z</cp:lastPrinted>
  <dcterms:created xsi:type="dcterms:W3CDTF">2022-03-29T10:19:15Z</dcterms:created>
  <dcterms:modified xsi:type="dcterms:W3CDTF">2022-03-29T10:24:03Z</dcterms:modified>
</cp:coreProperties>
</file>