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370" yWindow="195" windowWidth="11190" windowHeight="1156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2" i="1"/>
  <c r="C51"/>
  <c r="F50"/>
  <c r="E50"/>
  <c r="E48" s="1"/>
  <c r="E53" s="1"/>
  <c r="D50"/>
  <c r="F49"/>
  <c r="C49" s="1"/>
  <c r="E49"/>
  <c r="D49"/>
  <c r="F48"/>
  <c r="F53" s="1"/>
  <c r="D48"/>
  <c r="D53" s="1"/>
  <c r="C45"/>
  <c r="C43" s="1"/>
  <c r="C44"/>
  <c r="F43"/>
  <c r="E43"/>
  <c r="D43"/>
  <c r="C41"/>
  <c r="C39" s="1"/>
  <c r="C40"/>
  <c r="F39"/>
  <c r="E39"/>
  <c r="D39"/>
  <c r="C37"/>
  <c r="C35" s="1"/>
  <c r="C36"/>
  <c r="F35"/>
  <c r="E35"/>
  <c r="D35"/>
  <c r="C33"/>
  <c r="C32"/>
  <c r="F31"/>
  <c r="E31"/>
  <c r="D31"/>
  <c r="C29"/>
  <c r="C27" s="1"/>
  <c r="C28"/>
  <c r="F27"/>
  <c r="E27"/>
  <c r="D27"/>
  <c r="C25"/>
  <c r="C23" s="1"/>
  <c r="C24"/>
  <c r="F23"/>
  <c r="E23"/>
  <c r="D23"/>
  <c r="C21"/>
  <c r="C19" s="1"/>
  <c r="C20"/>
  <c r="F19"/>
  <c r="E19"/>
  <c r="D19"/>
  <c r="C17"/>
  <c r="C15" s="1"/>
  <c r="C16"/>
  <c r="F15"/>
  <c r="E15"/>
  <c r="D15"/>
  <c r="C13"/>
  <c r="C11" s="1"/>
  <c r="C12"/>
  <c r="F11"/>
  <c r="E11"/>
  <c r="D11"/>
  <c r="C50" l="1"/>
  <c r="C48" s="1"/>
  <c r="C31"/>
  <c r="C53"/>
</calcChain>
</file>

<file path=xl/sharedStrings.xml><?xml version="1.0" encoding="utf-8"?>
<sst xmlns="http://schemas.openxmlformats.org/spreadsheetml/2006/main" count="44" uniqueCount="26">
  <si>
    <t>С П Р А В К А</t>
  </si>
  <si>
    <t>за разпределение на средствата от преходния остатък от 2020 г.</t>
  </si>
  <si>
    <t>по бюджета на общината за 2021 г.</t>
  </si>
  <si>
    <t>№ по ред</t>
  </si>
  <si>
    <t>ФУНКЦИЯ/РАЗДЕЛ/ПОДРАЗДЕЛ ОТ ЕБК</t>
  </si>
  <si>
    <t>ОБЩО</t>
  </si>
  <si>
    <t>в това число:</t>
  </si>
  <si>
    <t>Държавни дейности</t>
  </si>
  <si>
    <t>Местни дейности</t>
  </si>
  <si>
    <t>Дофинан-сиране</t>
  </si>
  <si>
    <t>Общи държавни служби - всичко:</t>
  </si>
  <si>
    <t>в т.ч.       - текущи разходи</t>
  </si>
  <si>
    <t xml:space="preserve">                - капиталови разходи</t>
  </si>
  <si>
    <t>Отбрана и сигурност - всичко:</t>
  </si>
  <si>
    <t>Образование - всичко:</t>
  </si>
  <si>
    <t>Здравеопазване - всичко:</t>
  </si>
  <si>
    <t>Социално осигуряване, подпомагане и грижи - всичко:</t>
  </si>
  <si>
    <t>Жилищно строителство, благоустройство, комунално с -во и опазване на ок.среда всичко:</t>
  </si>
  <si>
    <t>Култура, спорт, почивни дейности и религиозно дело - всичко:</t>
  </si>
  <si>
    <t>Икономически дейности и услуги - всичко:</t>
  </si>
  <si>
    <t>Разходи, некласифицирани в другите разходи - всичко:</t>
  </si>
  <si>
    <r>
      <t>ОБЩО</t>
    </r>
    <r>
      <rPr>
        <b/>
        <sz val="12"/>
        <color indexed="1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РАЗХОДИ:</t>
    </r>
  </si>
  <si>
    <t>Позиции от раздела за Финансиране на бюджетното салдо</t>
  </si>
  <si>
    <t xml:space="preserve">Позиции от подразделите Трансфери и Временни безлихвени заеми </t>
  </si>
  <si>
    <t>ОБЩО РАЗПРЕДЕЛЕН ПРЕХОДЕН ОСТАТЪК</t>
  </si>
  <si>
    <t>Приложение 1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</si>
</sst>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4" xfId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6" xfId="1" applyFont="1" applyFill="1" applyBorder="1" applyAlignment="1" applyProtection="1">
      <alignment vertical="center" wrapText="1"/>
    </xf>
    <xf numFmtId="3" fontId="4" fillId="0" borderId="6" xfId="1" applyNumberFormat="1" applyFont="1" applyFill="1" applyBorder="1" applyAlignment="1" applyProtection="1">
      <alignment vertical="center" wrapText="1"/>
    </xf>
    <xf numFmtId="0" fontId="2" fillId="0" borderId="6" xfId="0" applyFont="1" applyBorder="1"/>
    <xf numFmtId="0" fontId="6" fillId="0" borderId="6" xfId="0" applyFont="1" applyBorder="1"/>
    <xf numFmtId="3" fontId="3" fillId="0" borderId="6" xfId="0" applyNumberFormat="1" applyFont="1" applyBorder="1"/>
    <xf numFmtId="0" fontId="2" fillId="2" borderId="6" xfId="0" applyFont="1" applyFill="1" applyBorder="1"/>
    <xf numFmtId="0" fontId="6" fillId="2" borderId="6" xfId="0" applyFont="1" applyFill="1" applyBorder="1"/>
    <xf numFmtId="0" fontId="3" fillId="2" borderId="6" xfId="0" applyFont="1" applyFill="1" applyBorder="1"/>
    <xf numFmtId="0" fontId="4" fillId="0" borderId="6" xfId="0" applyFont="1" applyFill="1" applyBorder="1"/>
    <xf numFmtId="0" fontId="4" fillId="0" borderId="6" xfId="0" applyFont="1" applyBorder="1"/>
    <xf numFmtId="3" fontId="2" fillId="0" borderId="6" xfId="0" applyNumberFormat="1" applyFont="1" applyFill="1" applyBorder="1" applyProtection="1">
      <protection locked="0"/>
    </xf>
    <xf numFmtId="3" fontId="3" fillId="0" borderId="6" xfId="0" applyNumberFormat="1" applyFont="1" applyFill="1" applyBorder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1" applyFont="1" applyFill="1" applyBorder="1" applyAlignment="1" applyProtection="1">
      <alignment horizontal="left" vertical="center" wrapText="1"/>
    </xf>
    <xf numFmtId="0" fontId="4" fillId="0" borderId="3" xfId="1" applyFont="1" applyFill="1" applyBorder="1" applyAlignment="1" applyProtection="1">
      <alignment horizontal="left" vertical="center" wrapText="1"/>
    </xf>
    <xf numFmtId="0" fontId="4" fillId="0" borderId="4" xfId="1" applyFont="1" applyFill="1" applyBorder="1" applyAlignment="1" applyProtection="1">
      <alignment horizontal="left" vertical="center" wrapText="1"/>
    </xf>
  </cellXfs>
  <cellStyles count="2">
    <cellStyle name="Normal_Sheet2" xfId="1"/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topLeftCell="A31" workbookViewId="0">
      <selection activeCell="E25" sqref="E25"/>
    </sheetView>
  </sheetViews>
  <sheetFormatPr defaultRowHeight="15"/>
  <cols>
    <col min="1" max="1" width="5.85546875" customWidth="1"/>
    <col min="2" max="2" width="29.7109375" customWidth="1"/>
    <col min="3" max="6" width="19.28515625" customWidth="1"/>
  </cols>
  <sheetData>
    <row r="1" spans="1:6">
      <c r="F1" t="s">
        <v>25</v>
      </c>
    </row>
    <row r="3" spans="1:6" ht="18.75">
      <c r="A3" s="20" t="s">
        <v>0</v>
      </c>
      <c r="B3" s="20"/>
      <c r="C3" s="20"/>
      <c r="D3" s="20"/>
      <c r="E3" s="20"/>
      <c r="F3" s="20"/>
    </row>
    <row r="4" spans="1:6" ht="18.75">
      <c r="A4" s="20" t="s">
        <v>1</v>
      </c>
      <c r="B4" s="20"/>
      <c r="C4" s="20"/>
      <c r="D4" s="20"/>
      <c r="E4" s="20"/>
      <c r="F4" s="20"/>
    </row>
    <row r="5" spans="1:6" ht="18.75">
      <c r="A5" s="20" t="s">
        <v>2</v>
      </c>
      <c r="B5" s="20"/>
      <c r="C5" s="20"/>
      <c r="D5" s="20"/>
      <c r="E5" s="20"/>
      <c r="F5" s="20"/>
    </row>
    <row r="6" spans="1:6" ht="18.75">
      <c r="A6" s="1"/>
      <c r="B6" s="1"/>
      <c r="C6" s="1"/>
      <c r="D6" s="1"/>
      <c r="E6" s="1"/>
      <c r="F6" s="1"/>
    </row>
    <row r="7" spans="1:6">
      <c r="A7" s="2"/>
      <c r="B7" s="2"/>
      <c r="C7" s="2"/>
      <c r="D7" s="2"/>
      <c r="E7" s="2"/>
      <c r="F7" s="2"/>
    </row>
    <row r="8" spans="1:6" ht="15.75">
      <c r="A8" s="21" t="s">
        <v>3</v>
      </c>
      <c r="B8" s="23" t="s">
        <v>4</v>
      </c>
      <c r="C8" s="23" t="s">
        <v>5</v>
      </c>
      <c r="D8" s="25" t="s">
        <v>6</v>
      </c>
      <c r="E8" s="26"/>
      <c r="F8" s="27"/>
    </row>
    <row r="9" spans="1:6" ht="31.5">
      <c r="A9" s="22"/>
      <c r="B9" s="24"/>
      <c r="C9" s="24"/>
      <c r="D9" s="3" t="s">
        <v>7</v>
      </c>
      <c r="E9" s="4" t="s">
        <v>8</v>
      </c>
      <c r="F9" s="4" t="s">
        <v>9</v>
      </c>
    </row>
    <row r="10" spans="1:6">
      <c r="A10" s="5">
        <v>1</v>
      </c>
      <c r="B10" s="5">
        <v>2</v>
      </c>
      <c r="C10" s="5">
        <v>3</v>
      </c>
      <c r="D10" s="6">
        <v>4</v>
      </c>
      <c r="E10" s="5">
        <v>5</v>
      </c>
      <c r="F10" s="5">
        <v>6</v>
      </c>
    </row>
    <row r="11" spans="1:6" ht="24" customHeight="1">
      <c r="A11" s="7">
        <v>1</v>
      </c>
      <c r="B11" s="8" t="s">
        <v>10</v>
      </c>
      <c r="C11" s="9">
        <f>+C12+C13</f>
        <v>0</v>
      </c>
      <c r="D11" s="9">
        <f>+D12+D13</f>
        <v>0</v>
      </c>
      <c r="E11" s="9">
        <f>+E12+E13</f>
        <v>0</v>
      </c>
      <c r="F11" s="9">
        <f>+F12+F13</f>
        <v>0</v>
      </c>
    </row>
    <row r="12" spans="1:6" ht="15.75">
      <c r="A12" s="10"/>
      <c r="B12" s="11" t="s">
        <v>11</v>
      </c>
      <c r="C12" s="12">
        <f>+D12+E12+F12</f>
        <v>0</v>
      </c>
      <c r="D12" s="18"/>
      <c r="E12" s="18"/>
      <c r="F12" s="18"/>
    </row>
    <row r="13" spans="1:6" ht="15.75">
      <c r="A13" s="10"/>
      <c r="B13" s="11" t="s">
        <v>12</v>
      </c>
      <c r="C13" s="12">
        <f>+D13+E13+F13</f>
        <v>0</v>
      </c>
      <c r="D13" s="18"/>
      <c r="E13" s="18"/>
      <c r="F13" s="18"/>
    </row>
    <row r="14" spans="1:6">
      <c r="A14" s="13"/>
      <c r="B14" s="13"/>
      <c r="C14" s="13"/>
      <c r="D14" s="13"/>
      <c r="E14" s="13"/>
      <c r="F14" s="13"/>
    </row>
    <row r="15" spans="1:6" ht="36.75" customHeight="1">
      <c r="A15" s="7">
        <v>2</v>
      </c>
      <c r="B15" s="8" t="s">
        <v>13</v>
      </c>
      <c r="C15" s="9">
        <f>+C16+C17</f>
        <v>234576</v>
      </c>
      <c r="D15" s="9">
        <f>+D16+D17</f>
        <v>64435</v>
      </c>
      <c r="E15" s="9">
        <f>+E16+E17</f>
        <v>170141</v>
      </c>
      <c r="F15" s="9">
        <f>+F16+F17</f>
        <v>0</v>
      </c>
    </row>
    <row r="16" spans="1:6" ht="15.75">
      <c r="A16" s="10"/>
      <c r="B16" s="11" t="s">
        <v>11</v>
      </c>
      <c r="C16" s="12">
        <f>+D16+E16+F16</f>
        <v>35762</v>
      </c>
      <c r="D16" s="18">
        <v>25262</v>
      </c>
      <c r="E16" s="18">
        <v>10500</v>
      </c>
      <c r="F16" s="18"/>
    </row>
    <row r="17" spans="1:6" ht="15.75">
      <c r="A17" s="10"/>
      <c r="B17" s="11" t="s">
        <v>12</v>
      </c>
      <c r="C17" s="12">
        <f>+D17+E17+F17</f>
        <v>198814</v>
      </c>
      <c r="D17" s="18">
        <v>39173</v>
      </c>
      <c r="E17" s="18">
        <v>159641</v>
      </c>
      <c r="F17" s="18"/>
    </row>
    <row r="18" spans="1:6">
      <c r="A18" s="13"/>
      <c r="B18" s="13"/>
      <c r="C18" s="13"/>
      <c r="D18" s="13"/>
      <c r="E18" s="13"/>
      <c r="F18" s="13"/>
    </row>
    <row r="19" spans="1:6" ht="26.25" customHeight="1">
      <c r="A19" s="7">
        <v>3</v>
      </c>
      <c r="B19" s="8" t="s">
        <v>14</v>
      </c>
      <c r="C19" s="9">
        <f>+C20+C21</f>
        <v>446883</v>
      </c>
      <c r="D19" s="9">
        <f>+D20+D21</f>
        <v>409246</v>
      </c>
      <c r="E19" s="9">
        <f>+E20+E21</f>
        <v>37637</v>
      </c>
      <c r="F19" s="9">
        <f>+F20+F21</f>
        <v>0</v>
      </c>
    </row>
    <row r="20" spans="1:6" ht="15.75">
      <c r="A20" s="10"/>
      <c r="B20" s="11" t="s">
        <v>11</v>
      </c>
      <c r="C20" s="12">
        <f>+D20+E20+F20</f>
        <v>392299</v>
      </c>
      <c r="D20" s="18">
        <v>392299</v>
      </c>
      <c r="E20" s="18"/>
      <c r="F20" s="18"/>
    </row>
    <row r="21" spans="1:6" ht="15.75">
      <c r="A21" s="10"/>
      <c r="B21" s="11" t="s">
        <v>12</v>
      </c>
      <c r="C21" s="12">
        <f>+D21+E21+F21</f>
        <v>54584</v>
      </c>
      <c r="D21" s="18">
        <v>16947</v>
      </c>
      <c r="E21" s="18">
        <v>37637</v>
      </c>
      <c r="F21" s="18"/>
    </row>
    <row r="22" spans="1:6">
      <c r="A22" s="13"/>
      <c r="B22" s="13"/>
      <c r="C22" s="13"/>
      <c r="D22" s="13"/>
      <c r="E22" s="13"/>
      <c r="F22" s="13"/>
    </row>
    <row r="23" spans="1:6" ht="24" customHeight="1">
      <c r="A23" s="7">
        <v>4</v>
      </c>
      <c r="B23" s="8" t="s">
        <v>15</v>
      </c>
      <c r="C23" s="9">
        <f>+C24+C25</f>
        <v>25026</v>
      </c>
      <c r="D23" s="9">
        <f>+D24+D25</f>
        <v>25026</v>
      </c>
      <c r="E23" s="9">
        <f>+E24+E25</f>
        <v>0</v>
      </c>
      <c r="F23" s="9">
        <f>+F24+F25</f>
        <v>0</v>
      </c>
    </row>
    <row r="24" spans="1:6" ht="15.75">
      <c r="A24" s="10"/>
      <c r="B24" s="11" t="s">
        <v>11</v>
      </c>
      <c r="C24" s="12">
        <f>+D24+E24+F24</f>
        <v>25026</v>
      </c>
      <c r="D24" s="18">
        <v>25026</v>
      </c>
      <c r="E24" s="18"/>
      <c r="F24" s="18"/>
    </row>
    <row r="25" spans="1:6" ht="15.75">
      <c r="A25" s="10"/>
      <c r="B25" s="11" t="s">
        <v>12</v>
      </c>
      <c r="C25" s="12">
        <f>+D25+E25+F25</f>
        <v>0</v>
      </c>
      <c r="D25" s="18"/>
      <c r="E25" s="18"/>
      <c r="F25" s="18"/>
    </row>
    <row r="26" spans="1:6">
      <c r="A26" s="13"/>
      <c r="B26" s="13"/>
      <c r="C26" s="13"/>
      <c r="D26" s="13"/>
      <c r="E26" s="13"/>
      <c r="F26" s="13"/>
    </row>
    <row r="27" spans="1:6" ht="30.75" customHeight="1">
      <c r="A27" s="7">
        <v>5</v>
      </c>
      <c r="B27" s="8" t="s">
        <v>16</v>
      </c>
      <c r="C27" s="9">
        <f>+C28+C29</f>
        <v>69868</v>
      </c>
      <c r="D27" s="9">
        <f>+D28+D29</f>
        <v>69868</v>
      </c>
      <c r="E27" s="9">
        <f>+E28+E29</f>
        <v>0</v>
      </c>
      <c r="F27" s="9">
        <f>+F28+F29</f>
        <v>0</v>
      </c>
    </row>
    <row r="28" spans="1:6" ht="15.75">
      <c r="A28" s="10"/>
      <c r="B28" s="11" t="s">
        <v>11</v>
      </c>
      <c r="C28" s="12">
        <f>+D28+E28+F28</f>
        <v>69868</v>
      </c>
      <c r="D28" s="18">
        <v>69868</v>
      </c>
      <c r="E28" s="18"/>
      <c r="F28" s="18"/>
    </row>
    <row r="29" spans="1:6" ht="15.75">
      <c r="A29" s="10"/>
      <c r="B29" s="11" t="s">
        <v>12</v>
      </c>
      <c r="C29" s="12">
        <f>+D29+E29+F29</f>
        <v>0</v>
      </c>
      <c r="D29" s="18"/>
      <c r="E29" s="18"/>
      <c r="F29" s="18"/>
    </row>
    <row r="30" spans="1:6">
      <c r="A30" s="13"/>
      <c r="B30" s="13"/>
      <c r="C30" s="13"/>
      <c r="D30" s="13"/>
      <c r="E30" s="13"/>
      <c r="F30" s="13"/>
    </row>
    <row r="31" spans="1:6" ht="59.25" customHeight="1">
      <c r="A31" s="7">
        <v>6</v>
      </c>
      <c r="B31" s="8" t="s">
        <v>17</v>
      </c>
      <c r="C31" s="9">
        <f>+C32+C33</f>
        <v>834588</v>
      </c>
      <c r="D31" s="9">
        <f>+D32+D33</f>
        <v>0</v>
      </c>
      <c r="E31" s="9">
        <f>+E32+E33</f>
        <v>834588</v>
      </c>
      <c r="F31" s="9">
        <f>+F32+F33</f>
        <v>0</v>
      </c>
    </row>
    <row r="32" spans="1:6" ht="15.75">
      <c r="A32" s="10"/>
      <c r="B32" s="11" t="s">
        <v>11</v>
      </c>
      <c r="C32" s="12">
        <f>+D32+E32+F32</f>
        <v>75521</v>
      </c>
      <c r="D32" s="18"/>
      <c r="E32" s="18">
        <v>75521</v>
      </c>
      <c r="F32" s="18"/>
    </row>
    <row r="33" spans="1:6" ht="15.75">
      <c r="A33" s="10"/>
      <c r="B33" s="11" t="s">
        <v>12</v>
      </c>
      <c r="C33" s="12">
        <f>+D33+E33+F33</f>
        <v>759067</v>
      </c>
      <c r="D33" s="18"/>
      <c r="E33" s="18">
        <v>759067</v>
      </c>
      <c r="F33" s="18"/>
    </row>
    <row r="34" spans="1:6">
      <c r="A34" s="13"/>
      <c r="B34" s="13"/>
      <c r="C34" s="13"/>
      <c r="D34" s="13"/>
      <c r="E34" s="13"/>
      <c r="F34" s="13"/>
    </row>
    <row r="35" spans="1:6" ht="51" customHeight="1">
      <c r="A35" s="7">
        <v>7</v>
      </c>
      <c r="B35" s="8" t="s">
        <v>18</v>
      </c>
      <c r="C35" s="9">
        <f>+C36+C37</f>
        <v>48480</v>
      </c>
      <c r="D35" s="9">
        <f>+D36+D37</f>
        <v>3864</v>
      </c>
      <c r="E35" s="9">
        <f>+E36+E37</f>
        <v>44616</v>
      </c>
      <c r="F35" s="9">
        <f>+F36+F37</f>
        <v>0</v>
      </c>
    </row>
    <row r="36" spans="1:6" ht="15.75">
      <c r="A36" s="10"/>
      <c r="B36" s="11" t="s">
        <v>11</v>
      </c>
      <c r="C36" s="12">
        <f>+D36+E36+F36</f>
        <v>43680</v>
      </c>
      <c r="D36" s="18">
        <v>3864</v>
      </c>
      <c r="E36" s="18">
        <v>39816</v>
      </c>
      <c r="F36" s="18"/>
    </row>
    <row r="37" spans="1:6" ht="15.75">
      <c r="A37" s="10"/>
      <c r="B37" s="11" t="s">
        <v>12</v>
      </c>
      <c r="C37" s="12">
        <f>+D37+E37+F37</f>
        <v>4800</v>
      </c>
      <c r="D37" s="18"/>
      <c r="E37" s="18">
        <v>4800</v>
      </c>
      <c r="F37" s="18"/>
    </row>
    <row r="38" spans="1:6">
      <c r="A38" s="13"/>
      <c r="B38" s="13"/>
      <c r="C38" s="13"/>
      <c r="D38" s="13"/>
      <c r="E38" s="13"/>
      <c r="F38" s="13"/>
    </row>
    <row r="39" spans="1:6" ht="36" customHeight="1">
      <c r="A39" s="7">
        <v>8</v>
      </c>
      <c r="B39" s="8" t="s">
        <v>19</v>
      </c>
      <c r="C39" s="9">
        <f>+C40+C41</f>
        <v>234549</v>
      </c>
      <c r="D39" s="9">
        <f>+D40+D41</f>
        <v>0</v>
      </c>
      <c r="E39" s="9">
        <f>+E40+E41</f>
        <v>234549</v>
      </c>
      <c r="F39" s="9">
        <f>+F40+F41</f>
        <v>0</v>
      </c>
    </row>
    <row r="40" spans="1:6" ht="15.75">
      <c r="A40" s="10"/>
      <c r="B40" s="11" t="s">
        <v>11</v>
      </c>
      <c r="C40" s="12">
        <f>+D40+E40+F40</f>
        <v>34347</v>
      </c>
      <c r="D40" s="18"/>
      <c r="E40" s="18">
        <v>34347</v>
      </c>
      <c r="F40" s="18"/>
    </row>
    <row r="41" spans="1:6" ht="15.75">
      <c r="A41" s="10"/>
      <c r="B41" s="11" t="s">
        <v>12</v>
      </c>
      <c r="C41" s="12">
        <f>+D41+E41+F41</f>
        <v>200202</v>
      </c>
      <c r="D41" s="18"/>
      <c r="E41" s="18">
        <v>200202</v>
      </c>
      <c r="F41" s="18"/>
    </row>
    <row r="42" spans="1:6">
      <c r="A42" s="13"/>
      <c r="B42" s="13"/>
      <c r="C42" s="13"/>
      <c r="D42" s="13"/>
      <c r="E42" s="13"/>
      <c r="F42" s="13"/>
    </row>
    <row r="43" spans="1:6" ht="33.75" customHeight="1">
      <c r="A43" s="7">
        <v>9</v>
      </c>
      <c r="B43" s="8" t="s">
        <v>20</v>
      </c>
      <c r="C43" s="9">
        <f>+C44+C45</f>
        <v>0</v>
      </c>
      <c r="D43" s="9">
        <f>+D44+D45</f>
        <v>0</v>
      </c>
      <c r="E43" s="9">
        <f>+E44+E45</f>
        <v>0</v>
      </c>
      <c r="F43" s="9">
        <f>+F44+F45</f>
        <v>0</v>
      </c>
    </row>
    <row r="44" spans="1:6" ht="15.75">
      <c r="A44" s="10"/>
      <c r="B44" s="11" t="s">
        <v>11</v>
      </c>
      <c r="C44" s="12">
        <f>+D44+E44+F44</f>
        <v>0</v>
      </c>
      <c r="D44" s="18"/>
      <c r="E44" s="18"/>
      <c r="F44" s="18"/>
    </row>
    <row r="45" spans="1:6" ht="15.75">
      <c r="A45" s="10"/>
      <c r="B45" s="11" t="s">
        <v>12</v>
      </c>
      <c r="C45" s="12">
        <f>+D45+E45+F45</f>
        <v>0</v>
      </c>
      <c r="D45" s="18"/>
      <c r="E45" s="18"/>
      <c r="F45" s="18"/>
    </row>
    <row r="46" spans="1:6" ht="15.75">
      <c r="A46" s="13"/>
      <c r="B46" s="14"/>
      <c r="C46" s="15"/>
      <c r="D46" s="13"/>
      <c r="E46" s="13"/>
      <c r="F46" s="13"/>
    </row>
    <row r="47" spans="1:6" ht="15.75">
      <c r="A47" s="13"/>
      <c r="B47" s="14"/>
      <c r="C47" s="15"/>
      <c r="D47" s="13"/>
      <c r="E47" s="13"/>
      <c r="F47" s="13"/>
    </row>
    <row r="48" spans="1:6" ht="15.75">
      <c r="A48" s="10"/>
      <c r="B48" s="16" t="s">
        <v>21</v>
      </c>
      <c r="C48" s="9">
        <f>+C49+C50</f>
        <v>1893970</v>
      </c>
      <c r="D48" s="9">
        <f>+D49+D50</f>
        <v>572439</v>
      </c>
      <c r="E48" s="9">
        <f>+E49+E50</f>
        <v>1321531</v>
      </c>
      <c r="F48" s="9">
        <f>+F49+F50</f>
        <v>0</v>
      </c>
    </row>
    <row r="49" spans="1:6" ht="15.75">
      <c r="A49" s="10"/>
      <c r="B49" s="17" t="s">
        <v>11</v>
      </c>
      <c r="C49" s="12">
        <f>+D49+E49+F49</f>
        <v>676503</v>
      </c>
      <c r="D49" s="12">
        <f t="shared" ref="D49:F50" si="0">+D12+D16+D20+D24+D28+D32+D36+D40+D44</f>
        <v>516319</v>
      </c>
      <c r="E49" s="12">
        <f t="shared" si="0"/>
        <v>160184</v>
      </c>
      <c r="F49" s="12">
        <f t="shared" si="0"/>
        <v>0</v>
      </c>
    </row>
    <row r="50" spans="1:6" ht="15.75">
      <c r="A50" s="10"/>
      <c r="B50" s="17" t="s">
        <v>12</v>
      </c>
      <c r="C50" s="12">
        <f>+D50+E50+F50</f>
        <v>1217467</v>
      </c>
      <c r="D50" s="19">
        <f t="shared" si="0"/>
        <v>56120</v>
      </c>
      <c r="E50" s="19">
        <f t="shared" si="0"/>
        <v>1161347</v>
      </c>
      <c r="F50" s="19">
        <f t="shared" si="0"/>
        <v>0</v>
      </c>
    </row>
    <row r="51" spans="1:6" ht="48" customHeight="1">
      <c r="A51" s="10">
        <v>10</v>
      </c>
      <c r="B51" s="8" t="s">
        <v>22</v>
      </c>
      <c r="C51" s="12">
        <f>+D51+E51+F51</f>
        <v>73360</v>
      </c>
      <c r="D51" s="18">
        <v>73360</v>
      </c>
      <c r="E51" s="18"/>
      <c r="F51" s="18"/>
    </row>
    <row r="52" spans="1:6" ht="42.75" customHeight="1">
      <c r="A52" s="10">
        <v>11</v>
      </c>
      <c r="B52" s="8" t="s">
        <v>23</v>
      </c>
      <c r="C52" s="12">
        <f>+D52+E52+F52</f>
        <v>0</v>
      </c>
      <c r="D52" s="18"/>
      <c r="E52" s="18"/>
      <c r="F52" s="18"/>
    </row>
    <row r="53" spans="1:6" ht="36.75" customHeight="1">
      <c r="A53" s="10">
        <v>12</v>
      </c>
      <c r="B53" s="8" t="s">
        <v>24</v>
      </c>
      <c r="C53" s="12">
        <f>+D53+E53+F53</f>
        <v>1967330</v>
      </c>
      <c r="D53" s="12">
        <f>+D52+D51+D48</f>
        <v>645799</v>
      </c>
      <c r="E53" s="12">
        <f>+E52+E51+E48</f>
        <v>1321531</v>
      </c>
      <c r="F53" s="12">
        <f>+F52+F51+F48</f>
        <v>0</v>
      </c>
    </row>
  </sheetData>
  <mergeCells count="7">
    <mergeCell ref="A3:F3"/>
    <mergeCell ref="A4:F4"/>
    <mergeCell ref="A5:F5"/>
    <mergeCell ref="A8:A9"/>
    <mergeCell ref="B8:B9"/>
    <mergeCell ref="C8:C9"/>
    <mergeCell ref="D8:F8"/>
  </mergeCells>
  <pageMargins left="0.70866141732283472" right="0.70866141732283472" top="0.48" bottom="0.21" header="0.31496062992125984" footer="0.17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</dc:creator>
  <cp:lastModifiedBy>Rosi</cp:lastModifiedBy>
  <cp:lastPrinted>2021-03-09T09:48:17Z</cp:lastPrinted>
  <dcterms:created xsi:type="dcterms:W3CDTF">2021-02-11T12:49:34Z</dcterms:created>
  <dcterms:modified xsi:type="dcterms:W3CDTF">2021-03-13T19:22:16Z</dcterms:modified>
</cp:coreProperties>
</file>